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75" windowHeight="847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<sst xmlns="http://schemas.openxmlformats.org/spreadsheetml/2006/main" count="140" uniqueCount="34">
  <si>
    <t>Varelager i Linda's Butik</t>
  </si>
  <si>
    <t>farve</t>
  </si>
  <si>
    <t>størrelse</t>
  </si>
  <si>
    <t>varenummer</t>
  </si>
  <si>
    <t>antal</t>
  </si>
  <si>
    <t>sort</t>
  </si>
  <si>
    <t>hvid</t>
  </si>
  <si>
    <t>blå</t>
  </si>
  <si>
    <t>rød</t>
  </si>
  <si>
    <t>S</t>
  </si>
  <si>
    <t>M</t>
  </si>
  <si>
    <t>L</t>
  </si>
  <si>
    <t>XL</t>
  </si>
  <si>
    <t>Indkøbspris</t>
  </si>
  <si>
    <t>Fortjeneste</t>
  </si>
  <si>
    <t>Salgspris</t>
  </si>
  <si>
    <t>T-shirt, Jackpot</t>
  </si>
  <si>
    <t>Systemet skal selv bestille, når lager er på:</t>
  </si>
  <si>
    <t>stk.</t>
  </si>
  <si>
    <t>I kolonne F skal der altså laves en HVIS-funktion, som vurderer, om lageret er tilstrækkeligt - eller der skal bestilles</t>
  </si>
  <si>
    <t>Hvor mange Jackpot-shirts har vi tilbage i str:</t>
  </si>
  <si>
    <t>small</t>
  </si>
  <si>
    <t>medium</t>
  </si>
  <si>
    <t>large</t>
  </si>
  <si>
    <t>x-large</t>
  </si>
  <si>
    <t>I alt</t>
  </si>
  <si>
    <t>Jackpot T-shirts</t>
  </si>
  <si>
    <t>Systemet skal selv bestille, når lager er under:</t>
  </si>
  <si>
    <r>
      <t xml:space="preserve">I regnearket kan du både </t>
    </r>
    <r>
      <rPr>
        <b/>
        <sz val="11"/>
        <color indexed="8"/>
        <rFont val="Calibri"/>
        <family val="2"/>
      </rPr>
      <t>simulere</t>
    </r>
    <r>
      <rPr>
        <sz val="11"/>
        <color theme="1"/>
        <rFont val="Calibri"/>
        <family val="2"/>
      </rPr>
      <t xml:space="preserve"> pris og varebestilling</t>
    </r>
  </si>
  <si>
    <t>Lager</t>
  </si>
  <si>
    <t>HVIS</t>
  </si>
  <si>
    <t>Hvor mange Jackpot-shirts har vi ialt tilbage i str:</t>
  </si>
  <si>
    <t>kr</t>
  </si>
  <si>
    <t>SE facit på "Ark2"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</si>
</sst>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5" fillId="33" borderId="0" xfId="0" applyFont="1" applyFill="1" applyAlignment="1">
      <alignment/>
    </xf>
    <xf numFmtId="0" fontId="35" fillId="34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35" fillId="0" borderId="0" xfId="0" applyFont="1" applyAlignment="1">
      <alignment/>
    </xf>
    <xf numFmtId="0" fontId="35" fillId="8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9</xdr:row>
      <xdr:rowOff>152400</xdr:rowOff>
    </xdr:from>
    <xdr:to>
      <xdr:col>6</xdr:col>
      <xdr:colOff>419100</xdr:colOff>
      <xdr:row>10</xdr:row>
      <xdr:rowOff>66675</xdr:rowOff>
    </xdr:to>
    <xdr:sp>
      <xdr:nvSpPr>
        <xdr:cNvPr id="1" name="Lige pilforbindelse 2"/>
        <xdr:cNvSpPr>
          <a:spLocks/>
        </xdr:cNvSpPr>
      </xdr:nvSpPr>
      <xdr:spPr>
        <a:xfrm>
          <a:off x="4076700" y="1866900"/>
          <a:ext cx="1247775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142875</xdr:rowOff>
    </xdr:from>
    <xdr:to>
      <xdr:col>6</xdr:col>
      <xdr:colOff>485775</xdr:colOff>
      <xdr:row>13</xdr:row>
      <xdr:rowOff>95250</xdr:rowOff>
    </xdr:to>
    <xdr:sp>
      <xdr:nvSpPr>
        <xdr:cNvPr id="2" name="Lige pilforbindelse 4"/>
        <xdr:cNvSpPr>
          <a:spLocks/>
        </xdr:cNvSpPr>
      </xdr:nvSpPr>
      <xdr:spPr>
        <a:xfrm flipV="1">
          <a:off x="4086225" y="2047875"/>
          <a:ext cx="1304925" cy="523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11</xdr:row>
      <xdr:rowOff>133350</xdr:rowOff>
    </xdr:from>
    <xdr:to>
      <xdr:col>6</xdr:col>
      <xdr:colOff>438150</xdr:colOff>
      <xdr:row>17</xdr:row>
      <xdr:rowOff>57150</xdr:rowOff>
    </xdr:to>
    <xdr:sp>
      <xdr:nvSpPr>
        <xdr:cNvPr id="3" name="Lige pilforbindelse 6"/>
        <xdr:cNvSpPr>
          <a:spLocks/>
        </xdr:cNvSpPr>
      </xdr:nvSpPr>
      <xdr:spPr>
        <a:xfrm flipV="1">
          <a:off x="4124325" y="2228850"/>
          <a:ext cx="1219200" cy="1066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66675</xdr:rowOff>
    </xdr:from>
    <xdr:to>
      <xdr:col>6</xdr:col>
      <xdr:colOff>561975</xdr:colOff>
      <xdr:row>21</xdr:row>
      <xdr:rowOff>57150</xdr:rowOff>
    </xdr:to>
    <xdr:sp>
      <xdr:nvSpPr>
        <xdr:cNvPr id="4" name="Lige pilforbindelse 8"/>
        <xdr:cNvSpPr>
          <a:spLocks/>
        </xdr:cNvSpPr>
      </xdr:nvSpPr>
      <xdr:spPr>
        <a:xfrm flipV="1">
          <a:off x="4086225" y="2162175"/>
          <a:ext cx="1381125" cy="18954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15</xdr:row>
      <xdr:rowOff>161925</xdr:rowOff>
    </xdr:from>
    <xdr:to>
      <xdr:col>11</xdr:col>
      <xdr:colOff>514350</xdr:colOff>
      <xdr:row>23</xdr:row>
      <xdr:rowOff>85725</xdr:rowOff>
    </xdr:to>
    <xdr:pic>
      <xdr:nvPicPr>
        <xdr:cNvPr id="1" name="il_fi" descr="http://www.eurowoman.dk/upload/eurowoman1/Shopping/nyheder/april/jackpot-main.jpg"/>
        <xdr:cNvPicPr preferRelativeResize="1">
          <a:picLocks noChangeAspect="1"/>
        </xdr:cNvPicPr>
      </xdr:nvPicPr>
      <xdr:blipFill>
        <a:blip r:embed="rId1"/>
        <a:srcRect r="2131"/>
        <a:stretch>
          <a:fillRect/>
        </a:stretch>
      </xdr:blipFill>
      <xdr:spPr>
        <a:xfrm>
          <a:off x="5534025" y="3162300"/>
          <a:ext cx="2933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3">
      <selection activeCell="L15" sqref="L15"/>
    </sheetView>
  </sheetViews>
  <sheetFormatPr defaultColWidth="9.140625" defaultRowHeight="15"/>
  <cols>
    <col min="1" max="1" width="19.00390625" style="0" customWidth="1"/>
    <col min="4" max="4" width="13.7109375" style="0" customWidth="1"/>
    <col min="6" max="6" width="13.421875" style="0" customWidth="1"/>
  </cols>
  <sheetData>
    <row r="1" ht="15">
      <c r="A1" t="s">
        <v>0</v>
      </c>
    </row>
    <row r="3" spans="1:4" ht="15">
      <c r="A3" s="4" t="s">
        <v>26</v>
      </c>
      <c r="D3" t="s">
        <v>28</v>
      </c>
    </row>
    <row r="4" ht="15">
      <c r="A4" t="s">
        <v>13</v>
      </c>
    </row>
    <row r="5" spans="1:9" ht="15">
      <c r="A5" t="s">
        <v>14</v>
      </c>
      <c r="D5" t="s">
        <v>17</v>
      </c>
      <c r="H5" s="3">
        <v>10</v>
      </c>
      <c r="I5" t="s">
        <v>18</v>
      </c>
    </row>
    <row r="6" ht="15">
      <c r="A6" t="s">
        <v>15</v>
      </c>
    </row>
    <row r="9" spans="2:8" ht="15">
      <c r="B9" s="2" t="s">
        <v>1</v>
      </c>
      <c r="C9" s="2" t="s">
        <v>2</v>
      </c>
      <c r="D9" s="2" t="s">
        <v>3</v>
      </c>
      <c r="E9" s="2" t="s">
        <v>4</v>
      </c>
      <c r="F9" s="2" t="s">
        <v>29</v>
      </c>
      <c r="H9" s="2" t="s">
        <v>31</v>
      </c>
    </row>
    <row r="10" spans="1:6" ht="15">
      <c r="A10" t="s">
        <v>16</v>
      </c>
      <c r="B10" t="s">
        <v>5</v>
      </c>
      <c r="C10" t="s">
        <v>9</v>
      </c>
      <c r="D10">
        <v>239417843</v>
      </c>
      <c r="E10" s="10">
        <v>13</v>
      </c>
      <c r="F10" s="1" t="s">
        <v>30</v>
      </c>
    </row>
    <row r="11" spans="1:9" ht="15">
      <c r="A11" t="s">
        <v>16</v>
      </c>
      <c r="B11" t="s">
        <v>5</v>
      </c>
      <c r="C11" t="s">
        <v>10</v>
      </c>
      <c r="D11">
        <v>239417844</v>
      </c>
      <c r="E11">
        <v>9</v>
      </c>
      <c r="H11" s="12" t="s">
        <v>21</v>
      </c>
      <c r="I11" s="10"/>
    </row>
    <row r="12" spans="1:8" ht="15">
      <c r="A12" t="s">
        <v>16</v>
      </c>
      <c r="B12" t="s">
        <v>5</v>
      </c>
      <c r="C12" t="s">
        <v>11</v>
      </c>
      <c r="D12">
        <v>239417845</v>
      </c>
      <c r="E12">
        <v>4</v>
      </c>
      <c r="H12" t="s">
        <v>22</v>
      </c>
    </row>
    <row r="13" spans="1:8" ht="15">
      <c r="A13" t="s">
        <v>16</v>
      </c>
      <c r="B13" t="s">
        <v>5</v>
      </c>
      <c r="C13" t="s">
        <v>12</v>
      </c>
      <c r="D13">
        <v>239417846</v>
      </c>
      <c r="E13">
        <v>21</v>
      </c>
      <c r="H13" t="s">
        <v>23</v>
      </c>
    </row>
    <row r="14" spans="1:8" ht="15">
      <c r="A14" t="s">
        <v>16</v>
      </c>
      <c r="B14" t="s">
        <v>6</v>
      </c>
      <c r="C14" t="s">
        <v>9</v>
      </c>
      <c r="D14">
        <v>239417847</v>
      </c>
      <c r="E14" s="10">
        <v>11</v>
      </c>
      <c r="H14" t="s">
        <v>24</v>
      </c>
    </row>
    <row r="15" spans="1:5" ht="15">
      <c r="A15" t="s">
        <v>16</v>
      </c>
      <c r="B15" t="s">
        <v>6</v>
      </c>
      <c r="C15" t="s">
        <v>10</v>
      </c>
      <c r="D15">
        <v>239417848</v>
      </c>
      <c r="E15">
        <v>4</v>
      </c>
    </row>
    <row r="16" spans="1:8" ht="15">
      <c r="A16" t="s">
        <v>16</v>
      </c>
      <c r="B16" t="s">
        <v>6</v>
      </c>
      <c r="C16" t="s">
        <v>11</v>
      </c>
      <c r="D16">
        <v>239417849</v>
      </c>
      <c r="E16">
        <v>6</v>
      </c>
      <c r="H16" t="s">
        <v>25</v>
      </c>
    </row>
    <row r="17" spans="1:5" ht="15">
      <c r="A17" t="s">
        <v>16</v>
      </c>
      <c r="B17" t="s">
        <v>6</v>
      </c>
      <c r="C17" t="s">
        <v>12</v>
      </c>
      <c r="D17">
        <v>239417850</v>
      </c>
      <c r="E17">
        <v>15</v>
      </c>
    </row>
    <row r="18" spans="1:5" ht="15">
      <c r="A18" t="s">
        <v>16</v>
      </c>
      <c r="B18" t="s">
        <v>7</v>
      </c>
      <c r="C18" t="s">
        <v>9</v>
      </c>
      <c r="D18">
        <v>239417851</v>
      </c>
      <c r="E18" s="10">
        <v>12</v>
      </c>
    </row>
    <row r="19" spans="1:10" ht="15">
      <c r="A19" t="s">
        <v>16</v>
      </c>
      <c r="B19" t="s">
        <v>7</v>
      </c>
      <c r="C19" t="s">
        <v>10</v>
      </c>
      <c r="D19">
        <v>239417852</v>
      </c>
      <c r="E19">
        <v>23</v>
      </c>
      <c r="G19" s="13"/>
      <c r="H19" s="13"/>
      <c r="I19" s="13"/>
      <c r="J19" s="13"/>
    </row>
    <row r="20" spans="1:10" ht="15">
      <c r="A20" t="s">
        <v>16</v>
      </c>
      <c r="B20" t="s">
        <v>7</v>
      </c>
      <c r="C20" t="s">
        <v>11</v>
      </c>
      <c r="D20">
        <v>239417853</v>
      </c>
      <c r="E20">
        <v>10</v>
      </c>
      <c r="G20" s="13"/>
      <c r="H20" s="13" t="s">
        <v>33</v>
      </c>
      <c r="I20" s="13"/>
      <c r="J20" s="13"/>
    </row>
    <row r="21" spans="1:10" ht="15">
      <c r="A21" t="s">
        <v>16</v>
      </c>
      <c r="B21" t="s">
        <v>7</v>
      </c>
      <c r="C21" t="s">
        <v>12</v>
      </c>
      <c r="D21">
        <v>239417854</v>
      </c>
      <c r="E21">
        <v>17</v>
      </c>
      <c r="G21" s="13"/>
      <c r="H21" s="13"/>
      <c r="I21" s="13"/>
      <c r="J21" s="13"/>
    </row>
    <row r="22" spans="1:5" ht="15">
      <c r="A22" t="s">
        <v>16</v>
      </c>
      <c r="B22" t="s">
        <v>8</v>
      </c>
      <c r="C22" t="s">
        <v>9</v>
      </c>
      <c r="D22">
        <v>239417855</v>
      </c>
      <c r="E22" s="10">
        <v>12</v>
      </c>
    </row>
    <row r="23" spans="1:5" ht="15">
      <c r="A23" t="s">
        <v>16</v>
      </c>
      <c r="B23" t="s">
        <v>8</v>
      </c>
      <c r="C23" t="s">
        <v>10</v>
      </c>
      <c r="D23">
        <v>239417856</v>
      </c>
      <c r="E23">
        <v>8</v>
      </c>
    </row>
    <row r="24" spans="1:5" ht="15">
      <c r="A24" t="s">
        <v>16</v>
      </c>
      <c r="B24" t="s">
        <v>8</v>
      </c>
      <c r="C24" t="s">
        <v>11</v>
      </c>
      <c r="D24">
        <v>239417857</v>
      </c>
      <c r="E24">
        <v>6</v>
      </c>
    </row>
    <row r="25" spans="1:5" ht="15">
      <c r="A25" t="s">
        <v>16</v>
      </c>
      <c r="B25" t="s">
        <v>8</v>
      </c>
      <c r="C25" t="s">
        <v>12</v>
      </c>
      <c r="D25">
        <v>239417858</v>
      </c>
      <c r="E25">
        <v>14</v>
      </c>
    </row>
    <row r="27" ht="15">
      <c r="A27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19.00390625" style="0" customWidth="1"/>
    <col min="4" max="4" width="13.7109375" style="0" customWidth="1"/>
    <col min="6" max="6" width="13.421875" style="0" customWidth="1"/>
  </cols>
  <sheetData>
    <row r="1" spans="1:6" ht="26.25">
      <c r="A1" s="9" t="s">
        <v>0</v>
      </c>
      <c r="B1" s="9"/>
      <c r="C1" s="9"/>
      <c r="D1" s="9"/>
      <c r="E1" s="9"/>
      <c r="F1" s="9"/>
    </row>
    <row r="3" spans="1:4" ht="15">
      <c r="A3" s="4" t="s">
        <v>26</v>
      </c>
      <c r="D3" t="s">
        <v>28</v>
      </c>
    </row>
    <row r="4" spans="1:3" ht="15">
      <c r="A4" t="s">
        <v>13</v>
      </c>
      <c r="B4">
        <v>42.35</v>
      </c>
      <c r="C4" t="s">
        <v>32</v>
      </c>
    </row>
    <row r="5" spans="1:9" ht="15">
      <c r="A5" t="s">
        <v>14</v>
      </c>
      <c r="B5" s="6">
        <v>0.4</v>
      </c>
      <c r="D5" t="s">
        <v>27</v>
      </c>
      <c r="H5" s="3">
        <v>10</v>
      </c>
      <c r="I5" t="s">
        <v>18</v>
      </c>
    </row>
    <row r="6" spans="1:3" ht="15">
      <c r="A6" t="s">
        <v>15</v>
      </c>
      <c r="B6">
        <f>B4*B5+B4</f>
        <v>59.290000000000006</v>
      </c>
      <c r="C6" t="s">
        <v>32</v>
      </c>
    </row>
    <row r="8" spans="2:8" ht="15">
      <c r="B8" s="8" t="s">
        <v>1</v>
      </c>
      <c r="C8" s="8" t="s">
        <v>2</v>
      </c>
      <c r="D8" s="8" t="s">
        <v>3</v>
      </c>
      <c r="E8" s="8" t="s">
        <v>4</v>
      </c>
      <c r="F8" s="8" t="s">
        <v>29</v>
      </c>
      <c r="H8" s="2" t="s">
        <v>20</v>
      </c>
    </row>
    <row r="9" spans="1:6" ht="15">
      <c r="A9" t="s">
        <v>16</v>
      </c>
      <c r="B9" s="1" t="s">
        <v>5</v>
      </c>
      <c r="C9" s="1" t="s">
        <v>9</v>
      </c>
      <c r="D9" s="1">
        <v>239417843</v>
      </c>
      <c r="E9" s="11">
        <v>13</v>
      </c>
      <c r="F9" s="1" t="str">
        <f>IF(E9&lt;$H$5,"BESTILLES","OK")</f>
        <v>OK</v>
      </c>
    </row>
    <row r="10" spans="1:9" ht="15">
      <c r="A10" t="s">
        <v>16</v>
      </c>
      <c r="B10" s="1" t="s">
        <v>5</v>
      </c>
      <c r="C10" s="1" t="s">
        <v>10</v>
      </c>
      <c r="D10" s="1">
        <v>239417844</v>
      </c>
      <c r="E10" s="1">
        <v>9</v>
      </c>
      <c r="F10" s="1" t="str">
        <f aca="true" t="shared" si="0" ref="F10:F24">IF(E10&lt;$H$5,"BESTILLES","OK")</f>
        <v>BESTILLES</v>
      </c>
      <c r="H10" t="s">
        <v>21</v>
      </c>
      <c r="I10" s="11">
        <f>E9+E13+E17+E21</f>
        <v>48</v>
      </c>
    </row>
    <row r="11" spans="1:9" ht="15">
      <c r="A11" t="s">
        <v>16</v>
      </c>
      <c r="B11" s="1" t="s">
        <v>5</v>
      </c>
      <c r="C11" s="1" t="s">
        <v>11</v>
      </c>
      <c r="D11" s="1">
        <v>239417845</v>
      </c>
      <c r="E11" s="1">
        <v>4</v>
      </c>
      <c r="F11" s="1" t="str">
        <f t="shared" si="0"/>
        <v>BESTILLES</v>
      </c>
      <c r="H11" t="s">
        <v>22</v>
      </c>
      <c r="I11" s="5">
        <f>E10+E14+E18+E22</f>
        <v>44</v>
      </c>
    </row>
    <row r="12" spans="1:9" ht="15">
      <c r="A12" t="s">
        <v>16</v>
      </c>
      <c r="B12" s="1" t="s">
        <v>5</v>
      </c>
      <c r="C12" s="1" t="s">
        <v>12</v>
      </c>
      <c r="D12" s="1">
        <v>239417846</v>
      </c>
      <c r="E12" s="1">
        <v>21</v>
      </c>
      <c r="F12" s="1" t="str">
        <f t="shared" si="0"/>
        <v>OK</v>
      </c>
      <c r="H12" t="s">
        <v>23</v>
      </c>
      <c r="I12" s="5">
        <f>E11+E15+E19+E23</f>
        <v>26</v>
      </c>
    </row>
    <row r="13" spans="1:9" ht="15">
      <c r="A13" t="s">
        <v>16</v>
      </c>
      <c r="B13" s="1" t="s">
        <v>6</v>
      </c>
      <c r="C13" s="1" t="s">
        <v>9</v>
      </c>
      <c r="D13" s="1">
        <v>239417847</v>
      </c>
      <c r="E13" s="11">
        <v>11</v>
      </c>
      <c r="F13" s="1" t="str">
        <f t="shared" si="0"/>
        <v>OK</v>
      </c>
      <c r="H13" t="s">
        <v>24</v>
      </c>
      <c r="I13" s="5">
        <f>E12+E16+E20+E24</f>
        <v>67</v>
      </c>
    </row>
    <row r="14" spans="1:6" ht="15">
      <c r="A14" t="s">
        <v>16</v>
      </c>
      <c r="B14" s="1" t="s">
        <v>6</v>
      </c>
      <c r="C14" s="1" t="s">
        <v>10</v>
      </c>
      <c r="D14" s="1">
        <v>239417848</v>
      </c>
      <c r="E14" s="1">
        <v>4</v>
      </c>
      <c r="F14" s="1" t="str">
        <f t="shared" si="0"/>
        <v>BESTILLES</v>
      </c>
    </row>
    <row r="15" spans="1:10" ht="15">
      <c r="A15" t="s">
        <v>16</v>
      </c>
      <c r="B15" s="1" t="s">
        <v>6</v>
      </c>
      <c r="C15" s="1" t="s">
        <v>11</v>
      </c>
      <c r="D15" s="1">
        <v>239417849</v>
      </c>
      <c r="E15" s="1">
        <v>6</v>
      </c>
      <c r="F15" s="1" t="str">
        <f t="shared" si="0"/>
        <v>BESTILLES</v>
      </c>
      <c r="H15" t="s">
        <v>25</v>
      </c>
      <c r="I15">
        <f>SUM(I10:I14)</f>
        <v>185</v>
      </c>
      <c r="J15" s="7"/>
    </row>
    <row r="16" spans="1:6" ht="15">
      <c r="A16" t="s">
        <v>16</v>
      </c>
      <c r="B16" s="1" t="s">
        <v>6</v>
      </c>
      <c r="C16" s="1" t="s">
        <v>12</v>
      </c>
      <c r="D16" s="1">
        <v>239417850</v>
      </c>
      <c r="E16" s="1">
        <v>15</v>
      </c>
      <c r="F16" s="1" t="str">
        <f t="shared" si="0"/>
        <v>OK</v>
      </c>
    </row>
    <row r="17" spans="1:6" ht="15">
      <c r="A17" t="s">
        <v>16</v>
      </c>
      <c r="B17" s="1" t="s">
        <v>7</v>
      </c>
      <c r="C17" s="1" t="s">
        <v>9</v>
      </c>
      <c r="D17" s="1">
        <v>239417851</v>
      </c>
      <c r="E17" s="11">
        <v>12</v>
      </c>
      <c r="F17" s="1" t="str">
        <f t="shared" si="0"/>
        <v>OK</v>
      </c>
    </row>
    <row r="18" spans="1:6" ht="15">
      <c r="A18" t="s">
        <v>16</v>
      </c>
      <c r="B18" s="1" t="s">
        <v>7</v>
      </c>
      <c r="C18" s="1" t="s">
        <v>10</v>
      </c>
      <c r="D18" s="1">
        <v>239417852</v>
      </c>
      <c r="E18" s="1">
        <v>23</v>
      </c>
      <c r="F18" s="1" t="str">
        <f t="shared" si="0"/>
        <v>OK</v>
      </c>
    </row>
    <row r="19" spans="1:6" ht="15">
      <c r="A19" t="s">
        <v>16</v>
      </c>
      <c r="B19" s="1" t="s">
        <v>7</v>
      </c>
      <c r="C19" s="1" t="s">
        <v>11</v>
      </c>
      <c r="D19" s="1">
        <v>239417853</v>
      </c>
      <c r="E19" s="1">
        <v>10</v>
      </c>
      <c r="F19" s="1" t="str">
        <f t="shared" si="0"/>
        <v>OK</v>
      </c>
    </row>
    <row r="20" spans="1:6" ht="15">
      <c r="A20" t="s">
        <v>16</v>
      </c>
      <c r="B20" s="1" t="s">
        <v>7</v>
      </c>
      <c r="C20" s="1" t="s">
        <v>12</v>
      </c>
      <c r="D20" s="1">
        <v>239417854</v>
      </c>
      <c r="E20" s="1">
        <v>17</v>
      </c>
      <c r="F20" s="1" t="str">
        <f t="shared" si="0"/>
        <v>OK</v>
      </c>
    </row>
    <row r="21" spans="1:6" ht="15">
      <c r="A21" t="s">
        <v>16</v>
      </c>
      <c r="B21" s="1" t="s">
        <v>8</v>
      </c>
      <c r="C21" s="1" t="s">
        <v>9</v>
      </c>
      <c r="D21" s="1">
        <v>239417855</v>
      </c>
      <c r="E21" s="11">
        <v>12</v>
      </c>
      <c r="F21" s="1" t="str">
        <f t="shared" si="0"/>
        <v>OK</v>
      </c>
    </row>
    <row r="22" spans="1:6" ht="15">
      <c r="A22" t="s">
        <v>16</v>
      </c>
      <c r="B22" s="1" t="s">
        <v>8</v>
      </c>
      <c r="C22" s="1" t="s">
        <v>10</v>
      </c>
      <c r="D22" s="1">
        <v>239417856</v>
      </c>
      <c r="E22" s="1">
        <v>8</v>
      </c>
      <c r="F22" s="1" t="str">
        <f t="shared" si="0"/>
        <v>BESTILLES</v>
      </c>
    </row>
    <row r="23" spans="1:6" ht="15">
      <c r="A23" t="s">
        <v>16</v>
      </c>
      <c r="B23" s="1" t="s">
        <v>8</v>
      </c>
      <c r="C23" s="1" t="s">
        <v>11</v>
      </c>
      <c r="D23" s="1">
        <v>239417857</v>
      </c>
      <c r="E23" s="1">
        <v>6</v>
      </c>
      <c r="F23" s="1" t="str">
        <f t="shared" si="0"/>
        <v>BESTILLES</v>
      </c>
    </row>
    <row r="24" spans="1:6" ht="15">
      <c r="A24" t="s">
        <v>16</v>
      </c>
      <c r="B24" s="1" t="s">
        <v>8</v>
      </c>
      <c r="C24" s="1" t="s">
        <v>12</v>
      </c>
      <c r="D24" s="1">
        <v>239417858</v>
      </c>
      <c r="E24" s="1">
        <v>14</v>
      </c>
      <c r="F24" s="1" t="str">
        <f t="shared" si="0"/>
        <v>OK</v>
      </c>
    </row>
    <row r="26" ht="15">
      <c r="A26" t="s">
        <v>19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noah</dc:creator>
  <cp:keywords/>
  <dc:description/>
  <cp:lastModifiedBy>noah</cp:lastModifiedBy>
  <dcterms:created xsi:type="dcterms:W3CDTF">2012-01-26T07:55:07Z</dcterms:created>
  <dcterms:modified xsi:type="dcterms:W3CDTF">2012-02-04T18:12:59Z</dcterms:modified>
  <cp:category/>
  <cp:version/>
  <cp:contentType/>
  <cp:contentStatus/>
</cp:coreProperties>
</file>